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1" i="1" l="1"/>
  <c r="G31" i="1"/>
  <c r="F31" i="1"/>
  <c r="E31" i="1"/>
  <c r="E23" i="1"/>
  <c r="E24" i="1" s="1"/>
  <c r="E15" i="1"/>
  <c r="D31" i="1"/>
  <c r="D24" i="1"/>
  <c r="D23" i="1"/>
  <c r="D15" i="1"/>
</calcChain>
</file>

<file path=xl/sharedStrings.xml><?xml version="1.0" encoding="utf-8"?>
<sst xmlns="http://schemas.openxmlformats.org/spreadsheetml/2006/main" count="148" uniqueCount="90">
  <si>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</si>
  <si>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</si>
  <si>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</si>
  <si>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</si>
  <si>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</si>
  <si>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</si>
  <si>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</si>
  <si>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</si>
  <si>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Всего по программе:</t>
  </si>
  <si>
    <t>в том числе средства бюджета города Югорска</t>
  </si>
  <si>
    <t>бюджет города Югорска</t>
  </si>
  <si>
    <t>Задача 1. Укрепление материально-технической базы медицинских учреждений</t>
  </si>
  <si>
    <t>Проведение текущего ремонта  подразделений МЛПУ «ЦГБ г. Югорска»</t>
  </si>
  <si>
    <t>Устранение предписаний надзорных органов в подразделениях МЛПУ «ЦГБ г. Югорска»</t>
  </si>
  <si>
    <t>Мероприятие 1. Реформирование инфраструктуры здравоохранения и приведение ее в соответствие со структурой населения города Югорска, а также со структурой заболеваемости и смертности на территории города Югорска</t>
  </si>
  <si>
    <t>Увеличение количества коек с дневным пребыванием на 5 единиц</t>
  </si>
  <si>
    <t>Организация межмуниципального центра для оказания акушерско-гинекологической помощи для населения город Югорск и Советский, Советкого района</t>
  </si>
  <si>
    <t>Мероприятие 2. Приведение материально-технической базы учреждений здравоохранения в соответствие с требованиями порядков оказания медицинской помощи (включая ремонт и оснащение оборудованием).</t>
  </si>
  <si>
    <t>Мероприятие 2.1. Проведение капитальных и текущих ремонтов</t>
  </si>
  <si>
    <t>итого</t>
  </si>
  <si>
    <r>
      <t>Мероприятие 2.2.  Замена устаревшего и дооснащение современным оборудованием в соответствии с табелями оснащения учреждений здравоохранения,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приобретение мебели, оргтехники, хозяйственного инвентаря и немедицинского оборудования в соответствии с СанПиН, приказами Минздравсоцразвития России</t>
    </r>
    <r>
      <rPr>
        <sz val="10"/>
        <color rgb="FF000000"/>
        <rFont val="Times New Roman"/>
        <family val="1"/>
        <charset val="204"/>
      </rPr>
      <t xml:space="preserve">. </t>
    </r>
  </si>
  <si>
    <t>Приобретение медицинского оборудования для службы материнства и детства</t>
  </si>
  <si>
    <t>Приобретение медицинского оборудования, мебели, оргтехники, хозяйственного оборудования для отделений стационара и вспомогательных служб</t>
  </si>
  <si>
    <t>Приобретение медицинского оборудования, мебели, оргтехники, хозяйственного оборудования для амбулаторно-поликлинической службы</t>
  </si>
  <si>
    <t>Приобретение медицинского оборудования, мебели, оргтехники, хозяйственного оборудования для отделения скорой медицинской помощи</t>
  </si>
  <si>
    <t>Приобретение медицинского оборудования, мебели, оргтехники, хозяйственного оборудования для отделения переливания крови</t>
  </si>
  <si>
    <t>Задача 2.  Внедрение современных информационных систем в здравоохранение</t>
  </si>
  <si>
    <t>Запись к врачу в электронном виде</t>
  </si>
  <si>
    <t>Итого по задаче 2</t>
  </si>
  <si>
    <t>Задача 3. Внедрение стандартов оказания медицинской помощи, повышение доступности амбулаторной медицинской помощи, в том числе предоставляемой врачами-специалистами</t>
  </si>
  <si>
    <t>Мероприятие 1. Поэтапный переход к оказанию медицинской помощи в соответствии со стандартами медицинской помощи, устанавливаемыми Минздравсоцразвития России</t>
  </si>
  <si>
    <t>Итого по мероприятию 1</t>
  </si>
  <si>
    <t>Мероприятие 2. Проведение диспансеризации 14-летних подростков</t>
  </si>
  <si>
    <t>Проведение диспансеризации 14-летних подростков в МЛПУ «ЦГБ . Югорска»</t>
  </si>
  <si>
    <t>Итого по мероприятию 2</t>
  </si>
  <si>
    <r>
      <t>Мероприятие 3. Обеспечение потребности во врачах по основным специальностям с учетом объемов медицинской помощи по Программе государственных гарантий оказания гражданам российской Федерации бесплатной медицинской помощи,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подготовка специалистов и руководителей по эксплуатации зданий и сооружений, охране труда и технике безопасности в соответствии с законодательством</t>
    </r>
  </si>
  <si>
    <t>Повышение квалификации, подготовка и переподготовка кадров в МЛПУ «ЦГБ г. Югорска», в том числе прочего немедицинского персонала</t>
  </si>
  <si>
    <t>Итого по мероприятию 3</t>
  </si>
  <si>
    <t>Мероприятие 4. Повышение доступности амбулаторной медицинской помощи, в том числе предоставляемой врачами-специалистами</t>
  </si>
  <si>
    <t>Выплаты стимулирующего характера медицинским работникам</t>
  </si>
  <si>
    <t>Итого по мероприятию 4</t>
  </si>
  <si>
    <t>Итого по задаче 3</t>
  </si>
  <si>
    <t>Стандарт медицинской помощи больным с внутричерепной травмой (Приказ ДЗ ХМАО от29.08.2011 № 412)</t>
  </si>
  <si>
    <t>Стандарт медицинской помощи больным с инсультом (Приказ 24.08.2011 № 409)</t>
  </si>
  <si>
    <t>Стандарт медицинской помощи больным с инфарктом миокарда (приказ ДЗ ХМАО 24.08.2011 № 388)</t>
  </si>
  <si>
    <t>Стандарт медицинской помощи больным с острым панкреатитом (приказ ДЗ ХМАО от 05.09.2011 № 433)</t>
  </si>
  <si>
    <t>Стандарт медицинской помощи больным с пневмонией, вызванной стрептококком  (приказ ДЗ ХМАО от 16.09.2011 № 479)</t>
  </si>
  <si>
    <t>Стандарт медицинской помощи больным с язвой желудка (приказ ДЗ ХМАО от 01.09.2011 № 432)</t>
  </si>
  <si>
    <t>Стандарт медицинской помощи больным сахарным диабетом (Приказ ДЗ ХМАО от 24.08.2011 № 387)</t>
  </si>
  <si>
    <t>Стандарт медицинской помощи больным со стабильной стенокардией (приказ ДЗ ХМАО от 24.08.2011 № 389)</t>
  </si>
  <si>
    <t>Стандарт медицинской помощи «Вызванные беременностью отеки с протеинурией» (приказ ДЗ ХМАО – Югры от 16.11.2011 № 670)</t>
  </si>
  <si>
    <t>Стандарт медицинской помощи для больных инфекцией мочевыводящих путей без установленной локализации (приказ  ДЗ ХМАО – Югры от 16.11.2011 № 670)</t>
  </si>
  <si>
    <t>Стандарт медицинской помощи для больных острым ларингитом и трахеитом (приказ ДЗ ХМАО – Югры от 16.11.2011 № 670)</t>
  </si>
  <si>
    <t>Стандарт медицинской помощи больным при проведении элективного кесарева сечения (приказ ДЗ ХМАО – Югры от 16.11.2011 № 670)</t>
  </si>
  <si>
    <t>ФОМС</t>
  </si>
  <si>
    <t>ФФОМС</t>
  </si>
  <si>
    <t xml:space="preserve">Итого </t>
  </si>
  <si>
    <t>итого по задаче 1</t>
  </si>
  <si>
    <t>Стандарт медицинской помощи больным с астмой (Приказ ДЗ ХМАО от 24.08.2011 № 390)</t>
  </si>
  <si>
    <t>бюджет субъекта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</si>
  <si>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</si>
  <si>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</si>
  <si>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</si>
  <si>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</si>
  <si>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</si>
  <si>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</si>
  <si>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</si>
  <si>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</si>
  <si>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</si>
  <si>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</si>
  <si>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</si>
  <si>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</si>
  <si>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</si>
  <si>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</si>
  <si>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 xml:space="preserve">Начальник отдела по здравоохранению и социальным вопросам </t>
  </si>
  <si>
    <t>исполнитель:</t>
  </si>
  <si>
    <t>Т. А. Хорошавина 5-00-74</t>
  </si>
  <si>
    <t>Проведение капитального ремонта подразделений МБЛПУ "ЦГБ г. Югорска"</t>
  </si>
  <si>
    <t>Проведение капитального ремонта отделения неонатологической реанимации, оперблока и педиатрического отделения</t>
  </si>
  <si>
    <t>Приобретение оборудования ГЛОНАС</t>
  </si>
  <si>
    <t>Стандарт медицинской помощи больным гипертонической болезнью  (приказ ДЗ ХМАО – Югры от 16.11.2011 № 670)</t>
  </si>
  <si>
    <t> Внедрение информационных систем в МБЛПУ «ЦГБ г. Югорска», в том числе  приобретение оборудования и оргтехники</t>
  </si>
  <si>
    <t>Ведение в МБЛПУ «ЦГБ г. Югорска» персонифицированного учета оказания медицинских услуг, электронной медицинской карты</t>
  </si>
  <si>
    <t>Ведение единого регистра медицинских работников МБЛПУ «ЦГБ г. Югорска»</t>
  </si>
  <si>
    <t>Ведение электронного паспорта МБЛПУ «ЦГБ г. Югорска»</t>
  </si>
  <si>
    <t>С. Ф. Назарова</t>
  </si>
  <si>
    <t>зам. начальника отдела</t>
  </si>
  <si>
    <t>15</t>
  </si>
  <si>
    <t>16</t>
  </si>
  <si>
    <t>Отчет о выполнении мероприятий программы "Модернизация здравоохранения города Югорска на 2011 - 2013 годы" за  1 квартал  2013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</si>
</sst>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1" fillId="0" borderId="1" xfId="0" applyFont="1" applyBorder="1" applyAlignment="1">
      <alignment vertical="center" wrapText="1"/>
    </xf>
    <xf numFmtId="0" fontId="15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4" fillId="2" borderId="2" xfId="1" applyFont="1" applyFill="1" applyBorder="1" applyAlignment="1">
      <alignment wrapText="1"/>
    </xf>
    <xf numFmtId="0" fontId="14" fillId="2" borderId="3" xfId="1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2" fillId="0" borderId="9" xfId="0" applyFont="1" applyBorder="1"/>
    <xf numFmtId="0" fontId="2" fillId="0" borderId="8" xfId="0" applyFont="1" applyBorder="1"/>
    <xf numFmtId="0" fontId="2" fillId="0" borderId="7" xfId="0" applyFont="1" applyBorder="1"/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4084929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62" workbookViewId="0">
      <selection activeCell="O83" sqref="O83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3" customHeight="1" x14ac:dyDescent="0.25">
      <c r="A1" s="51" t="s">
        <v>89</v>
      </c>
      <c r="B1" s="51"/>
      <c r="C1" s="51"/>
      <c r="D1" s="51"/>
      <c r="E1" s="51"/>
      <c r="F1" s="51"/>
      <c r="G1" s="51"/>
      <c r="H1" s="51"/>
    </row>
    <row r="3" spans="1:14" ht="141.7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2"/>
      <c r="J3" s="1"/>
      <c r="K3" s="1"/>
      <c r="L3" s="1"/>
      <c r="M3" s="1"/>
      <c r="N3" s="1"/>
    </row>
    <row r="4" spans="1:14" ht="27.75" customHeight="1" x14ac:dyDescent="0.25">
      <c r="A4" s="17" t="s">
        <v>11</v>
      </c>
      <c r="B4" s="41"/>
      <c r="C4" s="41"/>
      <c r="D4" s="41"/>
      <c r="E4" s="41"/>
      <c r="F4" s="41"/>
      <c r="G4" s="41"/>
      <c r="H4" s="42"/>
      <c r="I4" s="2"/>
      <c r="J4" s="1"/>
      <c r="K4" s="1"/>
      <c r="L4" s="1"/>
      <c r="M4" s="1"/>
      <c r="N4" s="1"/>
    </row>
    <row r="5" spans="1:14" ht="27.75" customHeight="1" x14ac:dyDescent="0.25">
      <c r="A5" s="57" t="s">
        <v>14</v>
      </c>
      <c r="B5" s="58"/>
      <c r="C5" s="58"/>
      <c r="D5" s="58"/>
      <c r="E5" s="58"/>
      <c r="F5" s="58"/>
      <c r="G5" s="58"/>
      <c r="H5" s="59"/>
      <c r="I5" s="2"/>
      <c r="J5" s="1"/>
      <c r="K5" s="1"/>
      <c r="L5" s="1"/>
      <c r="M5" s="1"/>
      <c r="N5" s="1"/>
    </row>
    <row r="6" spans="1:14" ht="27.75" customHeight="1" x14ac:dyDescent="0.25">
      <c r="A6" s="28">
        <v>1</v>
      </c>
      <c r="B6" s="18" t="s">
        <v>15</v>
      </c>
      <c r="C6" s="19"/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"/>
      <c r="J6" s="1"/>
      <c r="K6" s="1"/>
      <c r="L6" s="1"/>
      <c r="M6" s="1"/>
      <c r="N6" s="1"/>
    </row>
    <row r="7" spans="1:14" ht="60" customHeight="1" x14ac:dyDescent="0.25">
      <c r="A7" s="28">
        <v>2</v>
      </c>
      <c r="B7" s="18" t="s">
        <v>16</v>
      </c>
      <c r="C7" s="19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"/>
      <c r="J7" s="1"/>
      <c r="K7" s="1"/>
      <c r="L7" s="1"/>
      <c r="M7" s="1"/>
      <c r="N7" s="1"/>
    </row>
    <row r="8" spans="1:14" ht="35.25" customHeight="1" x14ac:dyDescent="0.25">
      <c r="A8" s="76" t="s">
        <v>17</v>
      </c>
      <c r="B8" s="77"/>
      <c r="C8" s="77"/>
      <c r="D8" s="77"/>
      <c r="E8" s="77"/>
      <c r="F8" s="77"/>
      <c r="G8" s="77"/>
      <c r="H8" s="78"/>
      <c r="I8" s="4"/>
      <c r="J8" s="1"/>
      <c r="K8" s="1"/>
      <c r="L8" s="1"/>
      <c r="M8" s="1"/>
      <c r="N8" s="1"/>
    </row>
    <row r="9" spans="1:14" ht="16.5" customHeight="1" x14ac:dyDescent="0.25">
      <c r="A9" s="54" t="s">
        <v>18</v>
      </c>
      <c r="B9" s="54"/>
      <c r="C9" s="54"/>
      <c r="D9" s="54"/>
      <c r="E9" s="54"/>
      <c r="F9" s="54"/>
      <c r="G9" s="54"/>
      <c r="H9" s="54"/>
      <c r="I9" s="4"/>
      <c r="J9" s="1"/>
      <c r="K9" s="1"/>
      <c r="L9" s="1"/>
      <c r="M9" s="1"/>
      <c r="N9" s="1"/>
    </row>
    <row r="10" spans="1:14" ht="47.25" customHeight="1" x14ac:dyDescent="0.25">
      <c r="A10" s="10" t="s">
        <v>60</v>
      </c>
      <c r="B10" s="18" t="s">
        <v>77</v>
      </c>
      <c r="C10" s="9" t="s">
        <v>10</v>
      </c>
      <c r="D10" s="9">
        <v>10000</v>
      </c>
      <c r="E10" s="9">
        <v>10000</v>
      </c>
      <c r="F10" s="9">
        <v>0</v>
      </c>
      <c r="G10" s="9">
        <v>0</v>
      </c>
      <c r="H10" s="9">
        <v>0</v>
      </c>
      <c r="I10" s="2"/>
      <c r="J10" s="1"/>
      <c r="K10" s="1"/>
      <c r="L10" s="1"/>
      <c r="M10" s="1"/>
      <c r="N10" s="1"/>
    </row>
    <row r="11" spans="1:14" ht="21" customHeight="1" x14ac:dyDescent="0.25">
      <c r="A11" s="55" t="s">
        <v>61</v>
      </c>
      <c r="B11" s="52" t="s">
        <v>78</v>
      </c>
      <c r="C11" s="9" t="s">
        <v>54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2"/>
      <c r="J11" s="1"/>
      <c r="K11" s="1"/>
      <c r="L11" s="1"/>
      <c r="M11" s="1"/>
      <c r="N11" s="1"/>
    </row>
    <row r="12" spans="1:14" ht="47.25" x14ac:dyDescent="0.25">
      <c r="A12" s="56"/>
      <c r="B12" s="52"/>
      <c r="C12" s="7" t="s">
        <v>10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2"/>
      <c r="J12" s="1"/>
      <c r="K12" s="1"/>
      <c r="L12" s="1"/>
      <c r="M12" s="1"/>
      <c r="N12" s="1"/>
    </row>
    <row r="13" spans="1:14" ht="47.25" x14ac:dyDescent="0.25">
      <c r="A13" s="10" t="s">
        <v>62</v>
      </c>
      <c r="B13" s="18" t="s">
        <v>12</v>
      </c>
      <c r="C13" s="7" t="s">
        <v>10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2"/>
      <c r="J13" s="1"/>
      <c r="K13" s="1"/>
      <c r="L13" s="1"/>
      <c r="M13" s="1"/>
      <c r="N13" s="1"/>
    </row>
    <row r="14" spans="1:14" ht="47.25" x14ac:dyDescent="0.25">
      <c r="A14" s="10" t="s">
        <v>63</v>
      </c>
      <c r="B14" s="18" t="s">
        <v>13</v>
      </c>
      <c r="C14" s="7" t="s">
        <v>10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2"/>
      <c r="J14" s="1"/>
      <c r="K14" s="1"/>
      <c r="L14" s="1"/>
      <c r="M14" s="1"/>
      <c r="N14" s="1"/>
    </row>
    <row r="15" spans="1:14" ht="24" customHeight="1" x14ac:dyDescent="0.25">
      <c r="A15" s="10"/>
      <c r="B15" s="18" t="s">
        <v>19</v>
      </c>
      <c r="C15" s="7"/>
      <c r="D15" s="7">
        <f>D14+D13+D12+D11+D10+D7+D6</f>
        <v>10000</v>
      </c>
      <c r="E15" s="7">
        <f>E14+E13+E12+E11+E10+E7+E6</f>
        <v>10000</v>
      </c>
      <c r="F15" s="7">
        <v>0</v>
      </c>
      <c r="G15" s="7">
        <v>0</v>
      </c>
      <c r="H15" s="7">
        <v>0</v>
      </c>
      <c r="I15" s="2"/>
      <c r="J15" s="1"/>
      <c r="K15" s="1"/>
      <c r="L15" s="1"/>
      <c r="M15" s="1"/>
      <c r="N15" s="1"/>
    </row>
    <row r="16" spans="1:14" ht="49.5" customHeight="1" x14ac:dyDescent="0.25">
      <c r="A16" s="67" t="s">
        <v>20</v>
      </c>
      <c r="B16" s="68"/>
      <c r="C16" s="68"/>
      <c r="D16" s="68"/>
      <c r="E16" s="68"/>
      <c r="F16" s="68"/>
      <c r="G16" s="68"/>
      <c r="H16" s="69"/>
      <c r="I16" s="2"/>
      <c r="J16" s="1"/>
      <c r="K16" s="1"/>
      <c r="L16" s="1"/>
      <c r="M16" s="1"/>
      <c r="N16" s="1"/>
    </row>
    <row r="17" spans="1:14" ht="39" x14ac:dyDescent="0.25">
      <c r="A17" s="10" t="s">
        <v>60</v>
      </c>
      <c r="B17" s="18" t="s">
        <v>21</v>
      </c>
      <c r="C17" s="7" t="s">
        <v>54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2"/>
      <c r="J17" s="1"/>
      <c r="K17" s="1"/>
      <c r="L17" s="1"/>
      <c r="M17" s="1"/>
      <c r="N17" s="1"/>
    </row>
    <row r="18" spans="1:14" ht="51.75" customHeight="1" x14ac:dyDescent="0.25">
      <c r="A18" s="10" t="s">
        <v>61</v>
      </c>
      <c r="B18" s="18" t="s">
        <v>22</v>
      </c>
      <c r="C18" s="9" t="s">
        <v>10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2"/>
      <c r="J18" s="1"/>
      <c r="K18" s="1"/>
      <c r="L18" s="1"/>
      <c r="M18" s="1"/>
      <c r="N18" s="1"/>
    </row>
    <row r="19" spans="1:14" ht="71.25" customHeight="1" x14ac:dyDescent="0.25">
      <c r="A19" s="10" t="s">
        <v>62</v>
      </c>
      <c r="B19" s="18" t="s">
        <v>23</v>
      </c>
      <c r="C19" s="9" t="s">
        <v>10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2"/>
      <c r="J19" s="1"/>
      <c r="K19" s="1"/>
      <c r="L19" s="1"/>
      <c r="M19" s="1"/>
      <c r="N19" s="1"/>
    </row>
    <row r="20" spans="1:14" ht="62.25" customHeight="1" x14ac:dyDescent="0.25">
      <c r="A20" s="10" t="s">
        <v>63</v>
      </c>
      <c r="B20" s="18" t="s">
        <v>24</v>
      </c>
      <c r="C20" s="9" t="s">
        <v>10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2"/>
      <c r="J20" s="1"/>
      <c r="K20" s="1"/>
      <c r="L20" s="1"/>
      <c r="M20" s="1"/>
      <c r="N20" s="1"/>
    </row>
    <row r="21" spans="1:14" ht="48.75" customHeight="1" x14ac:dyDescent="0.25">
      <c r="A21" s="10" t="s">
        <v>64</v>
      </c>
      <c r="B21" s="18" t="s">
        <v>25</v>
      </c>
      <c r="C21" s="9" t="s">
        <v>10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2"/>
      <c r="J21" s="1"/>
      <c r="K21" s="1"/>
      <c r="L21" s="1"/>
      <c r="M21" s="1"/>
      <c r="N21" s="1"/>
    </row>
    <row r="22" spans="1:14" ht="48.75" customHeight="1" x14ac:dyDescent="0.25">
      <c r="A22" s="10" t="s">
        <v>65</v>
      </c>
      <c r="B22" s="18" t="s">
        <v>79</v>
      </c>
      <c r="C22" s="9" t="s">
        <v>54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2"/>
      <c r="J22" s="1"/>
      <c r="K22" s="1"/>
      <c r="L22" s="1"/>
      <c r="M22" s="1"/>
      <c r="N22" s="1"/>
    </row>
    <row r="23" spans="1:14" x14ac:dyDescent="0.25">
      <c r="A23" s="29"/>
      <c r="B23" s="36" t="s">
        <v>56</v>
      </c>
      <c r="C23" s="30"/>
      <c r="D23" s="30">
        <f>D22+D21+D20+D19+D18+D17</f>
        <v>0</v>
      </c>
      <c r="E23" s="30">
        <f>E22+E21+E20+E19+E18+E17</f>
        <v>0</v>
      </c>
      <c r="F23" s="30">
        <v>0</v>
      </c>
      <c r="G23" s="30">
        <v>0</v>
      </c>
      <c r="H23" s="30">
        <v>0</v>
      </c>
      <c r="I23" s="2"/>
      <c r="J23" s="1"/>
      <c r="K23" s="1"/>
      <c r="L23" s="1"/>
      <c r="M23" s="1"/>
      <c r="N23" s="1"/>
    </row>
    <row r="24" spans="1:14" x14ac:dyDescent="0.25">
      <c r="A24" s="33"/>
      <c r="B24" s="34" t="s">
        <v>57</v>
      </c>
      <c r="C24" s="35"/>
      <c r="D24" s="35">
        <f>D23+D15</f>
        <v>10000</v>
      </c>
      <c r="E24" s="35">
        <f>E23+E15</f>
        <v>10000</v>
      </c>
      <c r="F24" s="35">
        <v>0</v>
      </c>
      <c r="G24" s="35">
        <v>0</v>
      </c>
      <c r="H24" s="35">
        <v>0</v>
      </c>
      <c r="I24" s="2"/>
      <c r="J24" s="1"/>
      <c r="K24" s="1"/>
      <c r="L24" s="1"/>
      <c r="M24" s="1"/>
      <c r="N24" s="1"/>
    </row>
    <row r="25" spans="1:14" ht="20.25" customHeight="1" x14ac:dyDescent="0.25">
      <c r="A25" s="21" t="s">
        <v>26</v>
      </c>
      <c r="B25" s="31"/>
      <c r="C25" s="31"/>
      <c r="D25" s="31"/>
      <c r="E25" s="31"/>
      <c r="F25" s="31"/>
      <c r="G25" s="31"/>
      <c r="H25" s="32"/>
      <c r="I25" s="3"/>
    </row>
    <row r="26" spans="1:14" ht="47.25" x14ac:dyDescent="0.25">
      <c r="A26" s="12" t="s">
        <v>60</v>
      </c>
      <c r="B26" s="18" t="s">
        <v>81</v>
      </c>
      <c r="C26" s="9" t="s">
        <v>10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3"/>
    </row>
    <row r="27" spans="1:14" ht="51.75" x14ac:dyDescent="0.25">
      <c r="A27" s="10" t="s">
        <v>61</v>
      </c>
      <c r="B27" s="18" t="s">
        <v>82</v>
      </c>
      <c r="C27" s="9" t="s">
        <v>55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3"/>
    </row>
    <row r="28" spans="1:14" ht="25.5" customHeight="1" x14ac:dyDescent="0.25">
      <c r="A28" s="10" t="s">
        <v>62</v>
      </c>
      <c r="B28" s="22" t="s">
        <v>27</v>
      </c>
      <c r="C28" s="9" t="s">
        <v>55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3"/>
    </row>
    <row r="29" spans="1:14" ht="30" customHeight="1" x14ac:dyDescent="0.25">
      <c r="A29" s="10" t="s">
        <v>63</v>
      </c>
      <c r="B29" s="22" t="s">
        <v>83</v>
      </c>
      <c r="C29" s="9" t="s">
        <v>55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3"/>
    </row>
    <row r="30" spans="1:14" ht="32.25" customHeight="1" x14ac:dyDescent="0.25">
      <c r="A30" s="10" t="s">
        <v>64</v>
      </c>
      <c r="B30" s="22" t="s">
        <v>84</v>
      </c>
      <c r="C30" s="9" t="s">
        <v>55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3"/>
    </row>
    <row r="31" spans="1:14" ht="15.75" x14ac:dyDescent="0.25">
      <c r="A31" s="8"/>
      <c r="B31" s="14" t="s">
        <v>28</v>
      </c>
      <c r="C31" s="13"/>
      <c r="D31" s="46">
        <f>D30+D29+D28+D27+D26</f>
        <v>0</v>
      </c>
      <c r="E31" s="46">
        <f>E30+E29+E28+E27+E26</f>
        <v>0</v>
      </c>
      <c r="F31" s="46">
        <f>F30+F29+F28+F27+F26</f>
        <v>0</v>
      </c>
      <c r="G31" s="46">
        <f>G30+G29+G28+G27+G26</f>
        <v>0</v>
      </c>
      <c r="H31" s="46">
        <f>H30+H29+H28+H27+H26</f>
        <v>0</v>
      </c>
      <c r="I31" s="3"/>
    </row>
    <row r="32" spans="1:14" ht="30.75" customHeight="1" x14ac:dyDescent="0.25">
      <c r="A32" s="73" t="s">
        <v>29</v>
      </c>
      <c r="B32" s="74"/>
      <c r="C32" s="74"/>
      <c r="D32" s="74"/>
      <c r="E32" s="74"/>
      <c r="F32" s="74"/>
      <c r="G32" s="74"/>
      <c r="H32" s="75"/>
      <c r="I32" s="3"/>
    </row>
    <row r="33" spans="1:9" ht="27.75" customHeight="1" x14ac:dyDescent="0.25">
      <c r="A33" s="70" t="s">
        <v>30</v>
      </c>
      <c r="B33" s="71"/>
      <c r="C33" s="71"/>
      <c r="D33" s="71"/>
      <c r="E33" s="71"/>
      <c r="F33" s="71"/>
      <c r="G33" s="71"/>
      <c r="H33" s="72"/>
      <c r="I33" s="3"/>
    </row>
    <row r="34" spans="1:9" ht="28.5" customHeight="1" x14ac:dyDescent="0.25">
      <c r="A34" s="55" t="s">
        <v>60</v>
      </c>
      <c r="B34" s="60" t="s">
        <v>58</v>
      </c>
      <c r="C34" s="9" t="s">
        <v>59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3"/>
    </row>
    <row r="35" spans="1:9" ht="36" customHeight="1" x14ac:dyDescent="0.25">
      <c r="A35" s="56"/>
      <c r="B35" s="61"/>
      <c r="C35" s="9" t="s">
        <v>55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3"/>
    </row>
    <row r="36" spans="1:9" ht="26.25" customHeight="1" x14ac:dyDescent="0.25">
      <c r="A36" s="55" t="s">
        <v>61</v>
      </c>
      <c r="B36" s="62" t="s">
        <v>42</v>
      </c>
      <c r="C36" s="9" t="s">
        <v>59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3"/>
    </row>
    <row r="37" spans="1:9" ht="37.5" customHeight="1" x14ac:dyDescent="0.25">
      <c r="A37" s="56"/>
      <c r="B37" s="63"/>
      <c r="C37" s="9" t="s">
        <v>55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3"/>
    </row>
    <row r="38" spans="1:9" ht="24.75" customHeight="1" x14ac:dyDescent="0.25">
      <c r="A38" s="55" t="s">
        <v>62</v>
      </c>
      <c r="B38" s="49" t="s">
        <v>43</v>
      </c>
      <c r="C38" s="9" t="s">
        <v>59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3"/>
    </row>
    <row r="39" spans="1:9" ht="34.5" customHeight="1" x14ac:dyDescent="0.25">
      <c r="A39" s="56"/>
      <c r="B39" s="50"/>
      <c r="C39" s="9" t="s">
        <v>55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3"/>
    </row>
    <row r="40" spans="1:9" ht="27" customHeight="1" x14ac:dyDescent="0.25">
      <c r="A40" s="55" t="s">
        <v>63</v>
      </c>
      <c r="B40" s="62" t="s">
        <v>44</v>
      </c>
      <c r="C40" s="9" t="s">
        <v>59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3"/>
    </row>
    <row r="41" spans="1:9" ht="30.75" customHeight="1" x14ac:dyDescent="0.25">
      <c r="A41" s="56"/>
      <c r="B41" s="63"/>
      <c r="C41" s="9" t="s">
        <v>55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3"/>
    </row>
    <row r="42" spans="1:9" ht="25.5" customHeight="1" x14ac:dyDescent="0.25">
      <c r="A42" s="55" t="s">
        <v>64</v>
      </c>
      <c r="B42" s="49" t="s">
        <v>45</v>
      </c>
      <c r="C42" s="9" t="s">
        <v>59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3"/>
    </row>
    <row r="43" spans="1:9" ht="40.5" customHeight="1" x14ac:dyDescent="0.25">
      <c r="A43" s="56"/>
      <c r="B43" s="50"/>
      <c r="C43" s="9" t="s">
        <v>55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3"/>
    </row>
    <row r="44" spans="1:9" ht="27" customHeight="1" x14ac:dyDescent="0.25">
      <c r="A44" s="55" t="s">
        <v>66</v>
      </c>
      <c r="B44" s="49" t="s">
        <v>46</v>
      </c>
      <c r="C44" s="9" t="s">
        <v>59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3"/>
    </row>
    <row r="45" spans="1:9" ht="29.25" customHeight="1" x14ac:dyDescent="0.25">
      <c r="A45" s="56"/>
      <c r="B45" s="50"/>
      <c r="C45" s="9" t="s">
        <v>55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3"/>
    </row>
    <row r="46" spans="1:9" ht="27.75" customHeight="1" x14ac:dyDescent="0.25">
      <c r="A46" s="55" t="s">
        <v>67</v>
      </c>
      <c r="B46" s="49" t="s">
        <v>47</v>
      </c>
      <c r="C46" s="9" t="s">
        <v>59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"/>
    </row>
    <row r="47" spans="1:9" ht="30.75" customHeight="1" x14ac:dyDescent="0.25">
      <c r="A47" s="56"/>
      <c r="B47" s="50"/>
      <c r="C47" s="9" t="s">
        <v>55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3"/>
    </row>
    <row r="48" spans="1:9" ht="25.5" customHeight="1" x14ac:dyDescent="0.25">
      <c r="A48" s="55" t="s">
        <v>68</v>
      </c>
      <c r="B48" s="49" t="s">
        <v>48</v>
      </c>
      <c r="C48" s="9" t="s">
        <v>59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"/>
    </row>
    <row r="49" spans="1:9" ht="29.25" customHeight="1" x14ac:dyDescent="0.25">
      <c r="A49" s="56"/>
      <c r="B49" s="50"/>
      <c r="C49" s="9" t="s">
        <v>55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3"/>
    </row>
    <row r="50" spans="1:9" ht="24.75" customHeight="1" x14ac:dyDescent="0.25">
      <c r="A50" s="55" t="s">
        <v>69</v>
      </c>
      <c r="B50" s="49" t="s">
        <v>49</v>
      </c>
      <c r="C50" s="9" t="s">
        <v>59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"/>
    </row>
    <row r="51" spans="1:9" ht="31.5" customHeight="1" x14ac:dyDescent="0.25">
      <c r="A51" s="56"/>
      <c r="B51" s="50"/>
      <c r="C51" s="9" t="s">
        <v>55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3"/>
    </row>
    <row r="52" spans="1:9" ht="68.25" customHeight="1" x14ac:dyDescent="0.25">
      <c r="A52" s="20" t="s">
        <v>70</v>
      </c>
      <c r="B52" s="25" t="s">
        <v>50</v>
      </c>
      <c r="C52" s="9" t="s">
        <v>55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"/>
    </row>
    <row r="53" spans="1:9" ht="76.5" customHeight="1" x14ac:dyDescent="0.25">
      <c r="A53" s="10" t="s">
        <v>71</v>
      </c>
      <c r="B53" s="43" t="s">
        <v>51</v>
      </c>
      <c r="C53" s="9" t="s">
        <v>55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3"/>
    </row>
    <row r="54" spans="1:9" ht="64.5" customHeight="1" x14ac:dyDescent="0.25">
      <c r="A54" s="10" t="s">
        <v>72</v>
      </c>
      <c r="B54" s="43" t="s">
        <v>52</v>
      </c>
      <c r="C54" s="9" t="s">
        <v>55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3"/>
    </row>
    <row r="55" spans="1:9" ht="57" customHeight="1" x14ac:dyDescent="0.25">
      <c r="A55" s="10" t="s">
        <v>73</v>
      </c>
      <c r="B55" s="43" t="s">
        <v>53</v>
      </c>
      <c r="C55" s="9" t="s">
        <v>55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3"/>
    </row>
    <row r="56" spans="1:9" ht="57" customHeight="1" x14ac:dyDescent="0.25">
      <c r="A56" s="55" t="s">
        <v>87</v>
      </c>
      <c r="B56" s="49" t="s">
        <v>80</v>
      </c>
      <c r="C56" s="9" t="s">
        <v>59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3"/>
    </row>
    <row r="57" spans="1:9" ht="57" customHeight="1" x14ac:dyDescent="0.25">
      <c r="A57" s="56"/>
      <c r="B57" s="50"/>
      <c r="C57" s="9" t="s">
        <v>55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"/>
    </row>
    <row r="58" spans="1:9" ht="57" customHeight="1" x14ac:dyDescent="0.25">
      <c r="A58" s="55" t="s">
        <v>88</v>
      </c>
      <c r="B58" s="49" t="s">
        <v>53</v>
      </c>
      <c r="C58" s="9" t="s">
        <v>59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3"/>
    </row>
    <row r="59" spans="1:9" ht="57" customHeight="1" x14ac:dyDescent="0.25">
      <c r="A59" s="56"/>
      <c r="B59" s="50"/>
      <c r="C59" s="9" t="s">
        <v>55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"/>
    </row>
    <row r="60" spans="1:9" ht="27.75" customHeight="1" x14ac:dyDescent="0.25">
      <c r="A60" s="10"/>
      <c r="B60" s="37" t="s">
        <v>31</v>
      </c>
      <c r="C60" s="9"/>
      <c r="D60" s="15">
        <v>0</v>
      </c>
      <c r="E60" s="13">
        <v>0</v>
      </c>
      <c r="F60" s="13">
        <v>0</v>
      </c>
      <c r="G60" s="13">
        <v>0</v>
      </c>
      <c r="H60" s="15">
        <v>0</v>
      </c>
      <c r="I60" s="3"/>
    </row>
    <row r="61" spans="1:9" ht="15" hidden="1" customHeight="1" x14ac:dyDescent="0.25">
      <c r="A61" s="23"/>
      <c r="B61" s="6"/>
      <c r="C61" s="5"/>
      <c r="D61" s="24"/>
      <c r="E61" s="13">
        <v>0</v>
      </c>
      <c r="F61" s="24"/>
      <c r="G61" s="24"/>
      <c r="H61" s="24"/>
      <c r="I61" s="3"/>
    </row>
    <row r="62" spans="1:9" ht="15" customHeight="1" x14ac:dyDescent="0.25">
      <c r="A62" s="64" t="s">
        <v>32</v>
      </c>
      <c r="B62" s="65"/>
      <c r="C62" s="65"/>
      <c r="D62" s="65"/>
      <c r="E62" s="65"/>
      <c r="F62" s="65"/>
      <c r="G62" s="65"/>
      <c r="H62" s="66"/>
      <c r="I62" s="3"/>
    </row>
    <row r="63" spans="1:9" ht="36" customHeight="1" x14ac:dyDescent="0.25">
      <c r="A63" s="10" t="s">
        <v>60</v>
      </c>
      <c r="B63" s="18" t="s">
        <v>33</v>
      </c>
      <c r="C63" s="9" t="s">
        <v>55</v>
      </c>
      <c r="D63" s="15">
        <v>0</v>
      </c>
      <c r="E63" s="15">
        <v>0</v>
      </c>
      <c r="F63" s="15"/>
      <c r="G63" s="15"/>
      <c r="H63" s="15"/>
      <c r="I63" s="3"/>
    </row>
    <row r="64" spans="1:9" ht="15.75" x14ac:dyDescent="0.25">
      <c r="A64" s="8"/>
      <c r="B64" s="38" t="s">
        <v>34</v>
      </c>
      <c r="C64" s="13"/>
      <c r="D64" s="13">
        <v>0</v>
      </c>
      <c r="E64" s="13">
        <v>0</v>
      </c>
      <c r="F64" s="13"/>
      <c r="G64" s="13"/>
      <c r="H64" s="13"/>
      <c r="I64" s="3"/>
    </row>
    <row r="65" spans="1:9" ht="41.25" customHeight="1" x14ac:dyDescent="0.25">
      <c r="A65" s="57" t="s">
        <v>35</v>
      </c>
      <c r="B65" s="58"/>
      <c r="C65" s="58"/>
      <c r="D65" s="58"/>
      <c r="E65" s="58"/>
      <c r="F65" s="58"/>
      <c r="G65" s="58"/>
      <c r="H65" s="59"/>
      <c r="I65" s="3"/>
    </row>
    <row r="66" spans="1:9" ht="51" x14ac:dyDescent="0.25">
      <c r="A66" s="8">
        <v>1</v>
      </c>
      <c r="B66" s="39" t="s">
        <v>36</v>
      </c>
      <c r="C66" s="11" t="s">
        <v>10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"/>
    </row>
    <row r="67" spans="1:9" ht="15.75" x14ac:dyDescent="0.25">
      <c r="A67" s="8"/>
      <c r="B67" s="38" t="s">
        <v>37</v>
      </c>
      <c r="C67" s="7"/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3"/>
    </row>
    <row r="68" spans="1:9" ht="15.75" customHeight="1" x14ac:dyDescent="0.25">
      <c r="A68" s="47" t="s">
        <v>38</v>
      </c>
      <c r="B68" s="47"/>
      <c r="C68" s="47"/>
      <c r="D68" s="47"/>
      <c r="E68" s="47"/>
      <c r="F68" s="47"/>
      <c r="G68" s="47"/>
      <c r="H68" s="48"/>
      <c r="I68" s="3"/>
    </row>
    <row r="69" spans="1:9" ht="15.75" x14ac:dyDescent="0.25">
      <c r="A69" s="53">
        <v>1</v>
      </c>
      <c r="B69" s="52" t="s">
        <v>39</v>
      </c>
      <c r="C69" s="7" t="s">
        <v>55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"/>
    </row>
    <row r="70" spans="1:9" ht="31.5" x14ac:dyDescent="0.25">
      <c r="A70" s="53"/>
      <c r="B70" s="52"/>
      <c r="C70" s="7" t="s">
        <v>59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3"/>
    </row>
    <row r="71" spans="1:9" ht="15.75" x14ac:dyDescent="0.25">
      <c r="A71" s="8"/>
      <c r="B71" s="38" t="s">
        <v>40</v>
      </c>
      <c r="C71" s="13"/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"/>
    </row>
    <row r="72" spans="1:9" ht="15.75" x14ac:dyDescent="0.25">
      <c r="A72" s="8"/>
      <c r="B72" s="40" t="s">
        <v>41</v>
      </c>
      <c r="C72" s="13"/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3"/>
    </row>
    <row r="73" spans="1:9" ht="15.75" x14ac:dyDescent="0.25">
      <c r="A73" s="8"/>
      <c r="B73" s="14" t="s">
        <v>8</v>
      </c>
      <c r="C73" s="13"/>
      <c r="D73" s="16">
        <v>10000</v>
      </c>
      <c r="E73" s="16">
        <v>10000</v>
      </c>
      <c r="F73" s="16">
        <v>0</v>
      </c>
      <c r="G73" s="16">
        <v>0</v>
      </c>
      <c r="H73" s="16">
        <v>0</v>
      </c>
      <c r="I73" s="3"/>
    </row>
    <row r="74" spans="1:9" ht="31.5" x14ac:dyDescent="0.25">
      <c r="A74" s="8"/>
      <c r="B74" s="14" t="s">
        <v>9</v>
      </c>
      <c r="C74" s="13"/>
      <c r="D74" s="16">
        <v>10000</v>
      </c>
      <c r="E74" s="16">
        <v>10000</v>
      </c>
      <c r="F74" s="16">
        <v>0</v>
      </c>
      <c r="G74" s="16">
        <v>0</v>
      </c>
      <c r="H74" s="16">
        <v>0</v>
      </c>
      <c r="I74" s="3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  <row r="78" spans="1:9" x14ac:dyDescent="0.25">
      <c r="B78" s="44" t="s">
        <v>74</v>
      </c>
      <c r="C78" s="44"/>
      <c r="D78" s="44"/>
      <c r="E78" s="44"/>
      <c r="F78" s="44"/>
      <c r="G78" s="44"/>
      <c r="H78" s="44" t="s">
        <v>85</v>
      </c>
    </row>
    <row r="79" spans="1:9" x14ac:dyDescent="0.25">
      <c r="B79" s="44"/>
      <c r="C79" s="44"/>
      <c r="D79" s="44"/>
      <c r="E79" s="44"/>
      <c r="F79" s="44"/>
      <c r="G79" s="44"/>
      <c r="H79" s="44"/>
    </row>
    <row r="80" spans="1:9" x14ac:dyDescent="0.25">
      <c r="B80" s="44" t="s">
        <v>75</v>
      </c>
      <c r="C80" s="44"/>
      <c r="D80" s="44"/>
      <c r="E80" s="44"/>
      <c r="F80" s="44"/>
      <c r="G80" s="44"/>
      <c r="H80" s="44"/>
    </row>
    <row r="81" spans="2:8" x14ac:dyDescent="0.25">
      <c r="B81" s="44" t="s">
        <v>86</v>
      </c>
      <c r="C81" s="44"/>
      <c r="D81" s="44"/>
      <c r="E81" s="44"/>
      <c r="F81" s="44"/>
      <c r="G81" s="44"/>
      <c r="H81" s="44"/>
    </row>
    <row r="82" spans="2:8" x14ac:dyDescent="0.25">
      <c r="B82" s="44" t="s">
        <v>76</v>
      </c>
      <c r="C82" s="44"/>
      <c r="D82" s="44"/>
      <c r="E82" s="44"/>
      <c r="F82" s="44"/>
      <c r="G82" s="44"/>
      <c r="H82" s="44"/>
    </row>
    <row r="83" spans="2:8" x14ac:dyDescent="0.25">
      <c r="B83" s="44"/>
      <c r="C83" s="44"/>
      <c r="D83" s="44"/>
      <c r="E83" s="44"/>
      <c r="F83" s="44"/>
      <c r="G83" s="44"/>
      <c r="H83" s="44"/>
    </row>
  </sheetData>
  <mergeCells count="36">
    <mergeCell ref="A5:H5"/>
    <mergeCell ref="A16:H16"/>
    <mergeCell ref="A33:H33"/>
    <mergeCell ref="B11:B12"/>
    <mergeCell ref="A32:H32"/>
    <mergeCell ref="A8:H8"/>
    <mergeCell ref="A62:H62"/>
    <mergeCell ref="B44:B45"/>
    <mergeCell ref="B46:B47"/>
    <mergeCell ref="B48:B49"/>
    <mergeCell ref="B50:B51"/>
    <mergeCell ref="B58:B59"/>
    <mergeCell ref="A56:A57"/>
    <mergeCell ref="A58:A59"/>
    <mergeCell ref="A50:A51"/>
    <mergeCell ref="B34:B35"/>
    <mergeCell ref="B36:B37"/>
    <mergeCell ref="B38:B39"/>
    <mergeCell ref="B40:B41"/>
    <mergeCell ref="B56:B57"/>
    <mergeCell ref="A68:H68"/>
    <mergeCell ref="B42:B43"/>
    <mergeCell ref="A1:H1"/>
    <mergeCell ref="B69:B70"/>
    <mergeCell ref="A69:A70"/>
    <mergeCell ref="A9:H9"/>
    <mergeCell ref="A11:A12"/>
    <mergeCell ref="A34:A35"/>
    <mergeCell ref="A36:A37"/>
    <mergeCell ref="A38:A39"/>
    <mergeCell ref="A40:A41"/>
    <mergeCell ref="A42:A43"/>
    <mergeCell ref="A44:A45"/>
    <mergeCell ref="A46:A47"/>
    <mergeCell ref="A48:A49"/>
    <mergeCell ref="A65:H65"/>
  </mergeCells>
  <hyperlinks>
    <hyperlink ref="B34" r:id="rId1" display="garantf1://4084929.1000/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2013-01-16T08:35:35Z</cp:lastPrinted>
  <dcterms:created xsi:type="dcterms:W3CDTF">2012-01-12T05:04:03Z</dcterms:created>
  <dcterms:modified xsi:type="dcterms:W3CDTF">2013-04-03T07:02:30Z</dcterms:modified>
</cp:coreProperties>
</file>